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10.70\plan_obnovy\Metodika\Príprava formulárov\Kalkulačka - Sankčný mechanizmus\"/>
    </mc:Choice>
  </mc:AlternateContent>
  <bookViews>
    <workbookView xWindow="0" yWindow="0" windowWidth="23040" windowHeight="8904"/>
  </bookViews>
  <sheets>
    <sheet name="kalkulačk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 s="1"/>
</calcChain>
</file>

<file path=xl/sharedStrings.xml><?xml version="1.0" encoding="utf-8"?>
<sst xmlns="http://schemas.openxmlformats.org/spreadsheetml/2006/main" count="11" uniqueCount="11">
  <si>
    <t>Cieľová úspora primárnej energie
(%)</t>
  </si>
  <si>
    <t>Zmluvná pokuta
(EUR)</t>
  </si>
  <si>
    <t>Vysvetlivky:</t>
  </si>
  <si>
    <t>Výška príspevku
(v EUR)</t>
  </si>
  <si>
    <t>Výpočet zmluvnej pokuty podľa sankčného mechanizmu pre Výzvu č. 5</t>
  </si>
  <si>
    <t>Výška príspevku po aplikácii zmluvnej pokuty
(EUR)</t>
  </si>
  <si>
    <t>Reálne dosiahnutá úspora primárnej energie
(%)</t>
  </si>
  <si>
    <t>Číselné údaje vložte do buniek označených žltou farbou</t>
  </si>
  <si>
    <r>
      <rPr>
        <b/>
        <sz val="11"/>
        <rFont val="Calibri"/>
        <family val="2"/>
        <charset val="238"/>
        <scheme val="minor"/>
      </rPr>
      <t xml:space="preserve">Reálna dosiahnutá úspora primárnej energie - </t>
    </r>
    <r>
      <rPr>
        <sz val="11"/>
        <rFont val="Calibri"/>
        <family val="2"/>
        <charset val="238"/>
        <scheme val="minor"/>
      </rPr>
      <t>je reálna úspora primárnej energie vypočítaná ako percentuálny rozdiel Primárnej energie uvedenej v Projektovom energetickom hodnotení, resp. Energetickom certifikáte budovy pred obnovou RD a Primárnej energie uvedenej v Energetickom certifikáte budovy po obnove RD.</t>
    </r>
  </si>
  <si>
    <r>
      <rPr>
        <b/>
        <sz val="11"/>
        <color theme="1"/>
        <rFont val="Calibri"/>
        <family val="2"/>
        <charset val="238"/>
        <scheme val="minor"/>
      </rPr>
      <t>Cieľová úspora primárnej energie</t>
    </r>
    <r>
      <rPr>
        <sz val="11"/>
        <color theme="1"/>
        <rFont val="Calibri"/>
        <family val="2"/>
        <charset val="238"/>
        <scheme val="minor"/>
      </rPr>
      <t xml:space="preserve"> - je minimálna požadovaná úspora primárnej energie v zmysle bodu 2.5. Článku 2 Zmluvy, t. j. 25 %</t>
    </r>
  </si>
  <si>
    <r>
      <rPr>
        <b/>
        <sz val="11"/>
        <rFont val="Calibri"/>
        <family val="2"/>
        <charset val="238"/>
        <scheme val="minor"/>
      </rPr>
      <t>Výška príspevku</t>
    </r>
    <r>
      <rPr>
        <sz val="11"/>
        <rFont val="Calibri"/>
        <family val="2"/>
        <charset val="238"/>
        <scheme val="minor"/>
      </rPr>
      <t xml:space="preserve"> - je výška Prostriedkov mechanizmu určená na základe údajov uvedených v Žiadosti o platbu; pre účely tejto kalkulačky si výšku príspevku môžete vypočítať s využitím Kalkulačky výšky príspevku na základe skutočne realizovaných opatrení pri obnove RD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</si>
</sst>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1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Protection="1"/>
    <xf numFmtId="0" fontId="7" fillId="6" borderId="0" xfId="0" applyFont="1" applyFill="1" applyProtection="1"/>
    <xf numFmtId="0" fontId="0" fillId="6" borderId="0" xfId="0" applyFill="1" applyProtection="1"/>
    <xf numFmtId="0" fontId="5" fillId="0" borderId="0" xfId="0" applyFont="1" applyProtection="1"/>
    <xf numFmtId="0" fontId="6" fillId="0" borderId="0" xfId="0" applyFont="1" applyProtection="1"/>
    <xf numFmtId="0" fontId="3" fillId="0" borderId="0" xfId="0" applyFont="1" applyProtection="1"/>
    <xf numFmtId="0" fontId="0" fillId="0" borderId="0" xfId="0" applyFill="1" applyProtection="1"/>
    <xf numFmtId="0" fontId="7" fillId="0" borderId="0" xfId="0" applyFont="1" applyFill="1" applyProtection="1"/>
    <xf numFmtId="0" fontId="8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8" fillId="0" borderId="0" xfId="0" applyFont="1" applyAlignment="1" applyProtection="1">
      <alignment horizontal="left" vertical="center" wrapText="1"/>
    </xf>
    <xf numFmtId="164" fontId="4" fillId="4" borderId="1" xfId="1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wrapText="1"/>
    </xf>
    <xf numFmtId="0" fontId="0" fillId="0" borderId="2" xfId="0" applyBorder="1" applyAlignment="1" applyProtection="1">
      <alignment horizontal="center" wrapText="1"/>
    </xf>
    <xf numFmtId="164" fontId="2" fillId="6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5" borderId="1" xfId="0" applyNumberFormat="1" applyFont="1" applyFill="1" applyBorder="1" applyAlignment="1" applyProtection="1">
      <alignment horizontal="center" vertical="center" wrapText="1"/>
    </xf>
    <xf numFmtId="4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" xfId="1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10</xdr:row>
      <xdr:rowOff>228600</xdr:rowOff>
    </xdr:from>
    <xdr:to>
      <xdr:col>5</xdr:col>
      <xdr:colOff>381000</xdr:colOff>
      <xdr:row>10</xdr:row>
      <xdr:rowOff>228600</xdr:rowOff>
    </xdr:to>
    <xdr:cxnSp macro="">
      <xdr:nvCxnSpPr>
        <xdr:cNvPr id="4" name="Rovná spojovacia šípka 3"/>
        <xdr:cNvCxnSpPr/>
      </xdr:nvCxnSpPr>
      <xdr:spPr>
        <a:xfrm>
          <a:off x="5010150" y="1943100"/>
          <a:ext cx="762000" cy="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N21"/>
  <sheetViews>
    <sheetView showGridLines="0" tabSelected="1" view="pageBreakPreview" zoomScaleNormal="100" zoomScaleSheetLayoutView="100" workbookViewId="0">
      <selection activeCell="B12" sqref="B12:B15"/>
    </sheetView>
  </sheetViews>
  <sheetFormatPr defaultRowHeight="14.4" x14ac:dyDescent="0.3"/>
  <cols>
    <col min="1" max="1" width="8.88671875" style="1"/>
    <col min="2" max="2" width="16.6640625" style="1" customWidth="1"/>
    <col min="3" max="3" width="14" style="1" customWidth="1"/>
    <col min="4" max="4" width="18" style="1" customWidth="1"/>
    <col min="5" max="6" width="8.88671875" style="1"/>
    <col min="7" max="7" width="13.44140625" style="1" customWidth="1"/>
    <col min="8" max="8" width="18.6640625" style="1" customWidth="1"/>
    <col min="9" max="16384" width="8.88671875" style="1"/>
  </cols>
  <sheetData>
    <row r="4" spans="2:8" ht="21" x14ac:dyDescent="0.4">
      <c r="B4" s="4" t="s">
        <v>4</v>
      </c>
      <c r="C4" s="5"/>
      <c r="D4" s="5"/>
      <c r="E4" s="5"/>
      <c r="F4" s="5"/>
      <c r="G4" s="5"/>
      <c r="H4" s="5"/>
    </row>
    <row r="5" spans="2:8" x14ac:dyDescent="0.3">
      <c r="B5" s="2" t="s">
        <v>7</v>
      </c>
      <c r="C5" s="3"/>
      <c r="D5" s="3"/>
      <c r="E5" s="3"/>
      <c r="F5" s="3"/>
      <c r="G5" s="3"/>
      <c r="H5" s="3"/>
    </row>
    <row r="6" spans="2:8" s="7" customFormat="1" x14ac:dyDescent="0.3">
      <c r="B6" s="8"/>
    </row>
    <row r="8" spans="2:8" ht="18.600000000000001" customHeight="1" x14ac:dyDescent="0.3">
      <c r="B8" s="21" t="s">
        <v>3</v>
      </c>
      <c r="C8" s="21" t="s">
        <v>0</v>
      </c>
      <c r="D8" s="21" t="s">
        <v>6</v>
      </c>
      <c r="G8" s="13" t="s">
        <v>1</v>
      </c>
      <c r="H8" s="14" t="s">
        <v>5</v>
      </c>
    </row>
    <row r="9" spans="2:8" ht="18.600000000000001" customHeight="1" x14ac:dyDescent="0.3">
      <c r="B9" s="21"/>
      <c r="C9" s="21"/>
      <c r="D9" s="21"/>
      <c r="G9" s="13"/>
      <c r="H9" s="14"/>
    </row>
    <row r="10" spans="2:8" ht="18.600000000000001" customHeight="1" x14ac:dyDescent="0.3">
      <c r="B10" s="21"/>
      <c r="C10" s="21"/>
      <c r="D10" s="21"/>
      <c r="G10" s="13"/>
      <c r="H10" s="14"/>
    </row>
    <row r="11" spans="2:8" ht="18.600000000000001" customHeight="1" x14ac:dyDescent="0.3">
      <c r="B11" s="21"/>
      <c r="C11" s="21"/>
      <c r="D11" s="21"/>
      <c r="E11" s="15"/>
      <c r="F11" s="16"/>
      <c r="G11" s="13"/>
      <c r="H11" s="14"/>
    </row>
    <row r="12" spans="2:8" x14ac:dyDescent="0.3">
      <c r="B12" s="17"/>
      <c r="C12" s="18">
        <v>25</v>
      </c>
      <c r="D12" s="19"/>
      <c r="E12" s="15"/>
      <c r="F12" s="16"/>
      <c r="G12" s="20" t="str">
        <f>IF(D12&gt;C12,0,(IF(D12&lt;20,"Odstúpenie od zmluvy",ROUND((B12/(C12/100))*((C12/100)-(D12/100))*3,2))))</f>
        <v>Odstúpenie od zmluvy</v>
      </c>
      <c r="H12" s="12" t="str">
        <f>IF(D12&gt;C12,B12,(IF(D12&lt;20,"0,00 EUR",ROUND(B12-G12,2))))</f>
        <v>0,00 EUR</v>
      </c>
    </row>
    <row r="13" spans="2:8" x14ac:dyDescent="0.3">
      <c r="B13" s="17"/>
      <c r="C13" s="18"/>
      <c r="D13" s="19"/>
      <c r="G13" s="20"/>
      <c r="H13" s="12"/>
    </row>
    <row r="14" spans="2:8" x14ac:dyDescent="0.3">
      <c r="B14" s="17"/>
      <c r="C14" s="18"/>
      <c r="D14" s="19"/>
      <c r="G14" s="20"/>
      <c r="H14" s="12"/>
    </row>
    <row r="15" spans="2:8" x14ac:dyDescent="0.3">
      <c r="B15" s="17"/>
      <c r="C15" s="18"/>
      <c r="D15" s="19"/>
      <c r="G15" s="20"/>
      <c r="H15" s="12"/>
    </row>
    <row r="18" spans="2:14" x14ac:dyDescent="0.3">
      <c r="B18" s="6" t="s">
        <v>2</v>
      </c>
    </row>
    <row r="19" spans="2:14" ht="32.4" customHeight="1" x14ac:dyDescent="0.3">
      <c r="B19" s="9" t="s">
        <v>10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2:14" ht="16.5" customHeight="1" x14ac:dyDescent="0.3">
      <c r="B20" s="10" t="s">
        <v>9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4" ht="35.25" customHeight="1" x14ac:dyDescent="0.3">
      <c r="B21" s="11" t="s">
        <v>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</sheetData>
  <sheetProtection selectLockedCells="1"/>
  <mergeCells count="14">
    <mergeCell ref="B19:N19"/>
    <mergeCell ref="B20:M20"/>
    <mergeCell ref="B21:M21"/>
    <mergeCell ref="H12:H15"/>
    <mergeCell ref="G8:G11"/>
    <mergeCell ref="H8:H11"/>
    <mergeCell ref="E11:F12"/>
    <mergeCell ref="B12:B15"/>
    <mergeCell ref="C12:C15"/>
    <mergeCell ref="D12:D15"/>
    <mergeCell ref="G12:G15"/>
    <mergeCell ref="B8:B11"/>
    <mergeCell ref="C8:C11"/>
    <mergeCell ref="D8:D11"/>
  </mergeCells>
  <dataValidations count="2">
    <dataValidation allowBlank="1" showInputMessage="1" showErrorMessage="1" prompt="Uveďte vypočítaný údaj úspory energie (viď vysvetlivka)" sqref="D12:D15"/>
    <dataValidation type="decimal" allowBlank="1" showInputMessage="1" showErrorMessage="1" errorTitle="Pozor, chyba!" error="Maximálna výška príspevku je 22.800 EUR" prompt="Vložte predpokladanú výšku príspevku_x000a_(na určenie môžete využiť Kalkulačku výšky príspevku)" sqref="B12:B15">
      <formula1>0</formula1>
      <formula2>19000</formula2>
    </dataValidation>
  </dataValidations>
  <pageMargins left="0.7" right="0.7" top="0.75" bottom="0.75" header="0.3" footer="0.3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kalkulačka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Líška</dc:creator>
  <cp:lastModifiedBy>Katarína Dzivaková</cp:lastModifiedBy>
  <cp:lastPrinted>2024-03-26T15:15:51Z</cp:lastPrinted>
  <dcterms:created xsi:type="dcterms:W3CDTF">2024-03-26T08:08:11Z</dcterms:created>
  <dcterms:modified xsi:type="dcterms:W3CDTF">2024-06-13T07:47:58Z</dcterms:modified>
</cp:coreProperties>
</file>